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4to.TRIM17 CONAC\PUBLICACION\INFORMACION DISCIPLINA FINANCIER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F16" i="4" s="1"/>
  <c r="E19" i="4"/>
  <c r="E16" i="4" s="1"/>
  <c r="D19" i="4"/>
  <c r="G19" i="4" s="1"/>
  <c r="C19" i="4"/>
  <c r="B19" i="4"/>
  <c r="G18" i="4"/>
  <c r="G17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C4" i="4" s="1"/>
  <c r="B7" i="4"/>
  <c r="B4" i="4" s="1"/>
  <c r="B27" i="4" s="1"/>
  <c r="G6" i="4"/>
  <c r="G5" i="4"/>
  <c r="F4" i="4"/>
  <c r="C16" i="4" l="1"/>
  <c r="E4" i="4"/>
  <c r="E27" i="4" s="1"/>
  <c r="F27" i="4"/>
  <c r="G7" i="4"/>
  <c r="D16" i="4"/>
  <c r="D27" i="4" s="1"/>
  <c r="G16" i="4"/>
  <c r="C27" i="4"/>
  <c r="G11" i="4"/>
  <c r="G4" i="4" s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<sst xmlns="http://schemas.openxmlformats.org/spreadsheetml/2006/main" count="33" uniqueCount="23">
  <si>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</si>
  <si>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</si>
  <si>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</si>
  <si>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</si>
  <si>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</si>
  <si>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</si>
  <si>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</si>
  <si>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</si>
  <si>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</si>
  <si>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</si>
  <si>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</si>
  <si>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</si>
  <si>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</si>
  <si>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</si>
  <si>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</si>
  <si>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</si>
  <si>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</si>
  <si>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</si>
  <si>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</si>
  <si>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</si>
  <si>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</si>
  <si>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</si>
  <si>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TECNOLÓGICO SUPERIOR DE PURÍSIMA DEL RINCÓN.
Estado Analítico del Ejercicio del Presupuesto de Egresos Detallado - LDF
Clasificación de Servicios Personales por Categoría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</si>
</sst>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E20" sqref="E20"/>
    </sheetView>
  </sheetViews>
  <sheetFormatPr baseColWidth="10" defaultRowHeight="11.25" x14ac:dyDescent="0.2"/>
  <cols>
    <col min="1" max="1" width="52" style="4" customWidth="1"/>
    <col min="2" max="5" width="16.83203125" style="4" customWidth="1"/>
    <col min="6" max="6" width="16.33203125" style="4" customWidth="1"/>
    <col min="7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0"/>
      <c r="C1" s="20"/>
      <c r="D1" s="20"/>
      <c r="E1" s="20"/>
      <c r="F1" s="20"/>
      <c r="G1" s="21"/>
    </row>
    <row r="2" spans="1:7" x14ac:dyDescent="0.2">
      <c r="A2" s="8"/>
      <c r="B2" s="22" t="s">
        <v>0</v>
      </c>
      <c r="C2" s="22"/>
      <c r="D2" s="22"/>
      <c r="E2" s="22"/>
      <c r="F2" s="22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10627569.710000001</v>
      </c>
      <c r="C4" s="13">
        <f t="shared" ref="C4:G4" si="0">C5+C6+C7+C10+C11+C14</f>
        <v>3361132.06</v>
      </c>
      <c r="D4" s="13">
        <f t="shared" si="0"/>
        <v>13988701.770000001</v>
      </c>
      <c r="E4" s="13">
        <f t="shared" si="0"/>
        <v>13988701.77</v>
      </c>
      <c r="F4" s="13">
        <f t="shared" si="0"/>
        <v>13988701.77</v>
      </c>
      <c r="G4" s="13">
        <f t="shared" si="0"/>
        <v>0</v>
      </c>
    </row>
    <row r="5" spans="1:7" x14ac:dyDescent="0.2">
      <c r="A5" s="14" t="s">
        <v>9</v>
      </c>
      <c r="B5" s="2">
        <v>10627569.710000001</v>
      </c>
      <c r="C5" s="2">
        <v>3361132.06</v>
      </c>
      <c r="D5" s="1">
        <f>B5+C5</f>
        <v>13988701.770000001</v>
      </c>
      <c r="E5" s="2">
        <v>13988701.77</v>
      </c>
      <c r="F5" s="2">
        <v>13988701.77</v>
      </c>
      <c r="G5" s="1">
        <f>D5-E5</f>
        <v>0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12435864.189999999</v>
      </c>
      <c r="D16" s="1">
        <f t="shared" si="6"/>
        <v>12435864.189999999</v>
      </c>
      <c r="E16" s="1">
        <f t="shared" si="6"/>
        <v>12338973.939999999</v>
      </c>
      <c r="F16" s="1">
        <f t="shared" si="6"/>
        <v>11774173.34</v>
      </c>
      <c r="G16" s="1">
        <f t="shared" si="6"/>
        <v>96890.25</v>
      </c>
    </row>
    <row r="17" spans="1:7" x14ac:dyDescent="0.2">
      <c r="A17" s="14" t="s">
        <v>9</v>
      </c>
      <c r="B17" s="2">
        <v>0</v>
      </c>
      <c r="C17" s="2">
        <v>12435864.189999999</v>
      </c>
      <c r="D17" s="1">
        <f t="shared" ref="D17:D18" si="7">B17+C17</f>
        <v>12435864.189999999</v>
      </c>
      <c r="E17" s="2">
        <v>12338973.939999999</v>
      </c>
      <c r="F17" s="2">
        <v>11774173.34</v>
      </c>
      <c r="G17" s="1">
        <f t="shared" ref="G17:G26" si="8">D17-E17</f>
        <v>96890.25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10627569.710000001</v>
      </c>
      <c r="C27" s="1">
        <f t="shared" ref="C27:G27" si="13">C4+C16</f>
        <v>15796996.25</v>
      </c>
      <c r="D27" s="1">
        <f t="shared" si="13"/>
        <v>26424565.960000001</v>
      </c>
      <c r="E27" s="1">
        <f t="shared" si="13"/>
        <v>26327675.710000001</v>
      </c>
      <c r="F27" s="1">
        <f t="shared" si="13"/>
        <v>25762875.109999999</v>
      </c>
      <c r="G27" s="1">
        <f t="shared" si="13"/>
        <v>96890.25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2018-01-23T19:09:13Z</cp:lastPrinted>
  <dcterms:created xsi:type="dcterms:W3CDTF">2017-01-11T17:22:36Z</dcterms:created>
  <dcterms:modified xsi:type="dcterms:W3CDTF">2018-01-23T19:09:19Z</dcterms:modified>
</cp:coreProperties>
</file>